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<sst xmlns="http://schemas.openxmlformats.org/spreadsheetml/2006/main" count="39" uniqueCount="36">
  <si>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中韩新媒体学院“智媒新象 美育共生—2026届毕业生优秀作品暨新质美育成果联展”预算清单</t>
  </si>
  <si>
    <t>序号</t>
  </si>
  <si>
    <t>项目</t>
  </si>
  <si>
    <t>单位</t>
  </si>
  <si>
    <t>尺寸</t>
  </si>
  <si>
    <t>数量</t>
  </si>
  <si>
    <t>单价</t>
  </si>
  <si>
    <t>合计</t>
  </si>
  <si>
    <t>参考图</t>
  </si>
  <si>
    <t>备注</t>
  </si>
  <si>
    <t>毕业生展区展墙搭建</t>
  </si>
  <si>
    <t>块</t>
  </si>
  <si>
    <t>1000*2500</t>
  </si>
  <si>
    <t>7天租赁</t>
  </si>
  <si>
    <t>支臂射灯</t>
  </si>
  <si>
    <t>盏</t>
  </si>
  <si>
    <t>教师展区展墙定制</t>
  </si>
  <si>
    <t>米</t>
  </si>
  <si>
    <t>2.6米高双面可移动展墙</t>
  </si>
  <si>
    <t>定制后可反复使用</t>
  </si>
  <si>
    <t>滑轨射灯</t>
  </si>
  <si>
    <t>展</t>
  </si>
  <si>
    <t>4000K中性光led轨道射灯</t>
  </si>
  <si>
    <t>双喷布画面</t>
  </si>
  <si>
    <t>㎡</t>
  </si>
  <si>
    <t>1200*2900mm</t>
  </si>
  <si>
    <t>1.2米幅宽内含吊丝吊杆</t>
  </si>
  <si>
    <t>作品标签</t>
  </si>
  <si>
    <t>个</t>
  </si>
  <si>
    <t>60*100mm</t>
  </si>
  <si>
    <t>布展服务</t>
  </si>
  <si>
    <t>人</t>
  </si>
  <si>
    <t>主要包括：前沿、双喷布制作及安装；所有展墙、展架制作及安装；展览空间的电源布置及安装；悬挂及布置展品；撤展</t>
  </si>
  <si>
    <t>不可预计费用</t>
  </si>
  <si>
    <t>项</t>
  </si>
  <si>
    <t>超时产生的人工、特殊布展要求产生的零星物料等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</si>
</sst>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￥&quot;#,##0.00_);[Red]\(&quot;￥&quot;#,##0.00\)"/>
  </numFmts>
  <fonts count="24">
    <font>
      <sz val="11"/>
      <color theme="1"/>
      <name val="宋体"/>
      <charset val="134"/>
      <scheme val="minor"/>
    </font>
    <font>
      <sz val="14"/>
      <color theme="1"/>
      <name val="方正公文小标宋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60325</xdr:colOff>
      <xdr:row>6</xdr:row>
      <xdr:rowOff>4445</xdr:rowOff>
    </xdr:from>
    <xdr:to>
      <xdr:col>8</xdr:col>
      <xdr:colOff>0</xdr:colOff>
      <xdr:row>6</xdr:row>
      <xdr:rowOff>973455</xdr:rowOff>
    </xdr:to>
    <xdr:pic>
      <xdr:nvPicPr>
        <xdr:cNvPr id="4" name="图片 3" descr="32df5588204fc4cf41fcbbeb504d6a48"/>
        <xdr:cNvPicPr>
          <a:picLocks noChangeAspect="1"/>
        </xdr:cNvPicPr>
      </xdr:nvPicPr>
      <xdr:blipFill>
        <a:blip r:embed="rId1"/>
        <a:srcRect b="46980"/>
        <a:stretch>
          <a:fillRect/>
        </a:stretch>
      </xdr:blipFill>
      <xdr:spPr>
        <a:xfrm>
          <a:off x="5817870" y="3623945"/>
          <a:ext cx="1250315" cy="96901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4</xdr:row>
      <xdr:rowOff>12700</xdr:rowOff>
    </xdr:from>
    <xdr:to>
      <xdr:col>7</xdr:col>
      <xdr:colOff>1297940</xdr:colOff>
      <xdr:row>4</xdr:row>
      <xdr:rowOff>1167765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79770" y="2044700"/>
          <a:ext cx="1275715" cy="1155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</xdr:row>
      <xdr:rowOff>53340</xdr:rowOff>
    </xdr:from>
    <xdr:to>
      <xdr:col>7</xdr:col>
      <xdr:colOff>1280795</xdr:colOff>
      <xdr:row>2</xdr:row>
      <xdr:rowOff>974725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87390" y="764540"/>
          <a:ext cx="1250950" cy="921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L5" sqref="L5"/>
    </sheetView>
  </sheetViews>
  <sheetFormatPr defaultColWidth="8.73148148148148" defaultRowHeight="14.4"/>
  <cols>
    <col min="1" max="1" width="4.22222222222222" style="1" customWidth="1"/>
    <col min="2" max="2" width="16.6388888888889" style="2" customWidth="1"/>
    <col min="3" max="3" width="8.73148148148148" style="1"/>
    <col min="4" max="4" width="16.6388888888889" style="2" customWidth="1"/>
    <col min="5" max="5" width="9.90740740740741" style="3" customWidth="1"/>
    <col min="6" max="6" width="12.2685185185185" style="4" customWidth="1"/>
    <col min="7" max="7" width="15.5462962962963" style="1" customWidth="1"/>
    <col min="8" max="8" width="19.1111111111111" style="1" customWidth="1"/>
    <col min="9" max="9" width="24.8888888888889" style="5" customWidth="1"/>
  </cols>
  <sheetData>
    <row r="1" ht="34" customHeight="1" spans="1:9">
      <c r="A1" s="6" t="s">
        <v>0</v>
      </c>
      <c r="B1" s="7"/>
      <c r="C1" s="8"/>
      <c r="D1" s="7"/>
      <c r="E1" s="9"/>
      <c r="F1" s="10"/>
      <c r="G1" s="8"/>
      <c r="H1" s="8"/>
      <c r="I1" s="11"/>
    </row>
    <row r="2" ht="22" customHeight="1" spans="1:9">
      <c r="A2" s="12" t="s">
        <v>1</v>
      </c>
      <c r="B2" s="13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2" t="s">
        <v>7</v>
      </c>
      <c r="H2" s="12" t="s">
        <v>8</v>
      </c>
      <c r="I2" s="12" t="s">
        <v>9</v>
      </c>
    </row>
    <row r="3" ht="80" customHeight="1" spans="1:9">
      <c r="A3" s="16">
        <v>1</v>
      </c>
      <c r="B3" s="17" t="s">
        <v>10</v>
      </c>
      <c r="C3" s="16" t="s">
        <v>11</v>
      </c>
      <c r="D3" s="17" t="s">
        <v>12</v>
      </c>
      <c r="E3" s="18">
        <v>72</v>
      </c>
      <c r="F3" s="19">
        <v>120</v>
      </c>
      <c r="G3" s="16">
        <v>8600</v>
      </c>
      <c r="H3" s="16"/>
      <c r="I3" s="20" t="s">
        <v>13</v>
      </c>
    </row>
    <row r="4" ht="24" customHeight="1" spans="1:9">
      <c r="A4" s="16">
        <v>2</v>
      </c>
      <c r="B4" s="17" t="s">
        <v>14</v>
      </c>
      <c r="C4" s="16" t="s">
        <v>15</v>
      </c>
      <c r="D4" s="17"/>
      <c r="E4" s="18">
        <v>100</v>
      </c>
      <c r="F4" s="19">
        <v>50</v>
      </c>
      <c r="G4" s="16">
        <f t="shared" ref="G3:G11" si="0">E4*F4</f>
        <v>5000</v>
      </c>
      <c r="H4" s="16"/>
      <c r="I4" s="20" t="s">
        <v>13</v>
      </c>
    </row>
    <row r="5" ht="97" customHeight="1" spans="1:9">
      <c r="A5" s="16">
        <v>4</v>
      </c>
      <c r="B5" s="17" t="s">
        <v>16</v>
      </c>
      <c r="C5" s="16" t="s">
        <v>17</v>
      </c>
      <c r="D5" s="17" t="s">
        <v>18</v>
      </c>
      <c r="E5" s="18">
        <v>36</v>
      </c>
      <c r="F5" s="19">
        <v>2700</v>
      </c>
      <c r="G5" s="16">
        <f t="shared" si="0"/>
        <v>97200</v>
      </c>
      <c r="H5" s="16"/>
      <c r="I5" s="20" t="s">
        <v>19</v>
      </c>
    </row>
    <row r="6" ht="28" customHeight="1" spans="1:9">
      <c r="A6" s="16">
        <v>5</v>
      </c>
      <c r="B6" s="17" t="s">
        <v>20</v>
      </c>
      <c r="C6" s="16" t="s">
        <v>21</v>
      </c>
      <c r="D6" s="17" t="s">
        <v>22</v>
      </c>
      <c r="E6" s="18">
        <v>55</v>
      </c>
      <c r="F6" s="19">
        <v>120</v>
      </c>
      <c r="G6" s="16">
        <f t="shared" si="0"/>
        <v>6600</v>
      </c>
      <c r="H6" s="16"/>
      <c r="I6" s="20" t="s">
        <v>19</v>
      </c>
    </row>
    <row r="7" ht="78" customHeight="1" spans="1:9">
      <c r="A7" s="16">
        <v>7</v>
      </c>
      <c r="B7" s="17" t="s">
        <v>23</v>
      </c>
      <c r="C7" s="16" t="s">
        <v>24</v>
      </c>
      <c r="D7" s="17" t="s">
        <v>25</v>
      </c>
      <c r="E7" s="18">
        <v>14</v>
      </c>
      <c r="F7" s="19">
        <v>180</v>
      </c>
      <c r="G7" s="16">
        <v>2500</v>
      </c>
      <c r="H7" s="16"/>
      <c r="I7" s="20" t="s">
        <v>26</v>
      </c>
    </row>
    <row r="8" ht="33" customHeight="1" spans="1:9">
      <c r="A8" s="16">
        <v>8</v>
      </c>
      <c r="B8" s="17" t="s">
        <v>27</v>
      </c>
      <c r="C8" s="16" t="s">
        <v>28</v>
      </c>
      <c r="D8" s="17" t="s">
        <v>29</v>
      </c>
      <c r="E8" s="18">
        <v>100</v>
      </c>
      <c r="F8" s="19">
        <v>6</v>
      </c>
      <c r="G8" s="16">
        <f t="shared" si="0"/>
        <v>600</v>
      </c>
      <c r="H8" s="16"/>
      <c r="I8" s="20"/>
    </row>
    <row r="9" ht="86" customHeight="1" spans="1:9">
      <c r="A9" s="16">
        <v>11</v>
      </c>
      <c r="B9" s="17" t="s">
        <v>30</v>
      </c>
      <c r="C9" s="16" t="s">
        <v>31</v>
      </c>
      <c r="D9" s="17"/>
      <c r="E9" s="18">
        <v>10</v>
      </c>
      <c r="F9" s="19">
        <v>500</v>
      </c>
      <c r="G9" s="16">
        <f t="shared" si="0"/>
        <v>5000</v>
      </c>
      <c r="H9" s="16"/>
      <c r="I9" s="20" t="s">
        <v>32</v>
      </c>
    </row>
    <row r="10" ht="47" customHeight="1" spans="1:9">
      <c r="A10" s="16">
        <v>13</v>
      </c>
      <c r="B10" s="17" t="s">
        <v>33</v>
      </c>
      <c r="C10" s="16" t="s">
        <v>34</v>
      </c>
      <c r="D10" s="17"/>
      <c r="E10" s="18">
        <v>1</v>
      </c>
      <c r="F10" s="19">
        <v>1000</v>
      </c>
      <c r="G10" s="16">
        <f t="shared" si="0"/>
        <v>1000</v>
      </c>
      <c r="H10" s="16"/>
      <c r="I10" s="21" t="s">
        <v>35</v>
      </c>
    </row>
    <row r="11" ht="24" customHeight="1" spans="1:9">
      <c r="A11" s="22" t="s">
        <v>7</v>
      </c>
      <c r="B11" s="23"/>
      <c r="C11" s="23"/>
      <c r="D11" s="23"/>
      <c r="E11" s="23"/>
      <c r="F11" s="24"/>
      <c r="G11" s="19">
        <f>SUM(G3:G10)</f>
        <v>126500</v>
      </c>
      <c r="H11" s="16"/>
      <c r="I11" s="20"/>
    </row>
  </sheetData>
  <mergeCells count="2">
    <mergeCell ref="A1:I1"/>
    <mergeCell ref="A11:F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</dc:creator>
  <cp:lastModifiedBy>祁璇</cp:lastModifiedBy>
  <dcterms:created xsi:type="dcterms:W3CDTF">2026-04-06T08:03:00Z</dcterms:created>
  <dcterms:modified xsi:type="dcterms:W3CDTF">2026-04-22T09:22:35Z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68E2C4099BC247BEA5CB69FD997B99A5_13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